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wzór RPS 2021" sheetId="2" r:id="rId1"/>
  </sheets>
  <definedNames>
    <definedName name="_xlnm.Print_Titles" localSheetId="0">'wzór RPS 2021'!$6:$8</definedName>
  </definedNames>
  <calcPr calcId="152511" iterateDelta="1E-4"/>
</workbook>
</file>

<file path=xl/calcChain.xml><?xml version="1.0" encoding="utf-8"?>
<calcChain xmlns="http://schemas.openxmlformats.org/spreadsheetml/2006/main">
  <c r="E11" i="2" l="1"/>
  <c r="D11" i="2"/>
  <c r="E12" i="2" l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H13" i="2" l="1"/>
  <c r="H14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H12" i="2"/>
  <c r="F12" i="2" s="1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11" i="2"/>
  <c r="F11" i="2"/>
  <c r="I28" i="2" a="1"/>
  <c r="I28" i="2" s="1"/>
  <c r="J28" i="2" a="1"/>
  <c r="J28" i="2"/>
  <c r="K28" i="2" a="1"/>
  <c r="K28" i="2" s="1"/>
  <c r="L28" i="2" a="1"/>
  <c r="L28" i="2"/>
  <c r="M28" i="2" a="1"/>
  <c r="M28" i="2" s="1"/>
  <c r="N28" i="2" a="1"/>
  <c r="N28" i="2"/>
  <c r="O28" i="2" a="1"/>
  <c r="O28" i="2" s="1"/>
  <c r="P28" i="2" a="1"/>
  <c r="P28" i="2"/>
  <c r="H28" i="2" a="1"/>
  <c r="H28" i="2" s="1"/>
  <c r="G28" i="2" a="1"/>
  <c r="G28" i="2"/>
  <c r="F28" i="2" a="1"/>
  <c r="C28" i="2" a="1"/>
  <c r="C28" i="2"/>
  <c r="F28" i="2" l="1"/>
</calcChain>
</file>

<file path=xl/sharedStrings.xml><?xml version="1.0" encoding="utf-8"?>
<sst xmlns="http://schemas.openxmlformats.org/spreadsheetml/2006/main" count="44" uniqueCount="40">
  <si>
    <t xml:space="preserve">RAMOWY PLAN STUDIÓW </t>
  </si>
  <si>
    <t>jednostka prowadząca</t>
  </si>
  <si>
    <t>wykłady</t>
  </si>
  <si>
    <t>seminaria</t>
  </si>
  <si>
    <t>ćwiczenia</t>
  </si>
  <si>
    <t>ECTS</t>
  </si>
  <si>
    <t>forma zaliczenia</t>
  </si>
  <si>
    <t>RAZEM:</t>
  </si>
  <si>
    <t>koordynator zajęć/grupy zajęć</t>
  </si>
  <si>
    <t>w tym e-learning</t>
  </si>
  <si>
    <t>kategoria ćwiczeń</t>
  </si>
  <si>
    <t>łaczna liczba godzin w.</t>
  </si>
  <si>
    <t>łączna liczba godzin s.</t>
  </si>
  <si>
    <t>łaczna liczba godzin ćw.</t>
  </si>
  <si>
    <t>KIERUNEK STUDIÓW:</t>
  </si>
  <si>
    <t>Wydział:</t>
  </si>
  <si>
    <t>rok studiów:</t>
  </si>
  <si>
    <t>semestr:</t>
  </si>
  <si>
    <t>poziom studiów:</t>
  </si>
  <si>
    <t xml:space="preserve">forma studiów: </t>
  </si>
  <si>
    <t>zajęcia/grupy zajęć</t>
  </si>
  <si>
    <t>xxx</t>
  </si>
  <si>
    <t>łączna liczba semestrów:</t>
  </si>
  <si>
    <t>l.p.</t>
  </si>
  <si>
    <t>liczba godzin samodzielnej pracy studenta</t>
  </si>
  <si>
    <t>w tym metodą symulacji</t>
  </si>
  <si>
    <t>łączna liczba godzin zajęć</t>
  </si>
  <si>
    <t>zajęcia</t>
  </si>
  <si>
    <t xml:space="preserve">łączna liczba godzin 
</t>
  </si>
  <si>
    <t>w tym ECTS zajęć z bezpośrednim udziałem nauczycieli/ prowadzących zajęcia</t>
  </si>
  <si>
    <t>B</t>
  </si>
  <si>
    <t>egzamin</t>
  </si>
  <si>
    <t>dane z kolumn:
7+8</t>
  </si>
  <si>
    <t>w tym online</t>
  </si>
  <si>
    <t>w tym ECTS 
zajęć z wykorzystaniem metod i technik kształcenia na odległość</t>
  </si>
  <si>
    <t>dane z kolumn:
9+12+15</t>
  </si>
  <si>
    <t>dane z kolumn: (10+11+13+14)x3:6</t>
  </si>
  <si>
    <t>dane z kolumn: 
[(9-11) + (12-14) + 15] x 3:6</t>
  </si>
  <si>
    <t>mikrobiologia - przykładowe wyliczenie</t>
  </si>
  <si>
    <t>obowiązujący od r.a.: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</si>
</sst>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7" xfId="0" applyBorder="1"/>
    <xf numFmtId="0" fontId="0" fillId="0" borderId="24" xfId="0" applyBorder="1"/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5" xfId="0" applyFill="1" applyBorder="1"/>
    <xf numFmtId="0" fontId="0" fillId="2" borderId="7" xfId="0" applyFill="1" applyBorder="1"/>
    <xf numFmtId="0" fontId="0" fillId="2" borderId="40" xfId="0" applyFill="1" applyBorder="1"/>
    <xf numFmtId="0" fontId="0" fillId="2" borderId="14" xfId="0" applyFill="1" applyBorder="1"/>
    <xf numFmtId="0" fontId="0" fillId="2" borderId="2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" fillId="0" borderId="42" xfId="0" applyFont="1" applyBorder="1"/>
    <xf numFmtId="0" fontId="1" fillId="0" borderId="43" xfId="0" applyFont="1" applyBorder="1"/>
    <xf numFmtId="0" fontId="8" fillId="3" borderId="51" xfId="0" applyFont="1" applyFill="1" applyBorder="1"/>
    <xf numFmtId="0" fontId="8" fillId="3" borderId="9" xfId="0" applyFont="1" applyFill="1" applyBorder="1"/>
    <xf numFmtId="0" fontId="6" fillId="0" borderId="24" xfId="0" applyFont="1" applyBorder="1" applyAlignment="1">
      <alignment horizontal="center" vertical="center" wrapText="1"/>
    </xf>
    <xf numFmtId="0" fontId="0" fillId="0" borderId="53" xfId="0" applyBorder="1"/>
    <xf numFmtId="0" fontId="0" fillId="0" borderId="31" xfId="0" applyBorder="1"/>
    <xf numFmtId="0" fontId="6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0" fillId="0" borderId="41" xfId="0" applyBorder="1"/>
    <xf numFmtId="0" fontId="0" fillId="0" borderId="55" xfId="0" applyBorder="1"/>
    <xf numFmtId="2" fontId="4" fillId="0" borderId="8" xfId="0" applyNumberFormat="1" applyFont="1" applyBorder="1" applyAlignment="1">
      <alignment horizontal="center" vertical="center" wrapText="1"/>
    </xf>
    <xf numFmtId="2" fontId="4" fillId="0" borderId="17" xfId="1" applyNumberFormat="1" applyFont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50" xfId="0" applyNumberFormat="1" applyFont="1" applyFill="1" applyBorder="1" applyAlignment="1">
      <alignment horizontal="center" vertical="center" wrapText="1"/>
    </xf>
    <xf numFmtId="0" fontId="13" fillId="4" borderId="3" xfId="0" applyNumberFormat="1" applyFont="1" applyFill="1" applyBorder="1" applyAlignment="1">
      <alignment horizontal="center" vertical="center" wrapText="1"/>
    </xf>
    <xf numFmtId="0" fontId="11" fillId="4" borderId="22" xfId="0" applyNumberFormat="1" applyFont="1" applyFill="1" applyBorder="1" applyAlignment="1">
      <alignment horizontal="center" vertical="center" wrapText="1"/>
    </xf>
    <xf numFmtId="0" fontId="11" fillId="4" borderId="31" xfId="0" applyNumberFormat="1" applyFont="1" applyFill="1" applyBorder="1" applyAlignment="1">
      <alignment horizontal="center" vertical="center" wrapText="1"/>
    </xf>
    <xf numFmtId="0" fontId="11" fillId="4" borderId="38" xfId="0" applyNumberFormat="1" applyFont="1" applyFill="1" applyBorder="1" applyAlignment="1">
      <alignment horizontal="center" vertical="center" wrapText="1"/>
    </xf>
    <xf numFmtId="0" fontId="11" fillId="4" borderId="21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6" xfId="0" applyNumberFormat="1" applyBorder="1"/>
    <xf numFmtId="0" fontId="0" fillId="0" borderId="19" xfId="0" applyNumberFormat="1" applyBorder="1"/>
    <xf numFmtId="0" fontId="0" fillId="0" borderId="1" xfId="0" applyNumberFormat="1" applyBorder="1"/>
    <xf numFmtId="0" fontId="0" fillId="0" borderId="21" xfId="0" applyNumberFormat="1" applyBorder="1"/>
    <xf numFmtId="0" fontId="0" fillId="0" borderId="38" xfId="0" applyNumberFormat="1" applyBorder="1"/>
    <xf numFmtId="0" fontId="0" fillId="0" borderId="22" xfId="0" applyNumberFormat="1" applyBorder="1"/>
    <xf numFmtId="0" fontId="7" fillId="3" borderId="26" xfId="0" applyNumberFormat="1" applyFont="1" applyFill="1" applyBorder="1" applyAlignment="1">
      <alignment horizontal="center"/>
    </xf>
    <xf numFmtId="0" fontId="8" fillId="3" borderId="33" xfId="0" applyNumberFormat="1" applyFont="1" applyFill="1" applyBorder="1"/>
    <xf numFmtId="0" fontId="8" fillId="3" borderId="11" xfId="0" applyNumberFormat="1" applyFont="1" applyFill="1" applyBorder="1"/>
    <xf numFmtId="0" fontId="8" fillId="3" borderId="9" xfId="0" applyNumberFormat="1" applyFont="1" applyFill="1" applyBorder="1"/>
    <xf numFmtId="0" fontId="0" fillId="0" borderId="0" xfId="0" applyNumberFormat="1"/>
    <xf numFmtId="0" fontId="13" fillId="4" borderId="5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4" borderId="22" xfId="0" applyNumberFormat="1" applyFont="1" applyFill="1" applyBorder="1" applyAlignment="1">
      <alignment horizontal="center" vertical="center" wrapText="1"/>
    </xf>
    <xf numFmtId="0" fontId="13" fillId="4" borderId="50" xfId="0" applyNumberFormat="1" applyFont="1" applyFill="1" applyBorder="1" applyAlignment="1">
      <alignment horizontal="center" vertical="center" wrapText="1"/>
    </xf>
    <xf numFmtId="0" fontId="13" fillId="4" borderId="38" xfId="0" applyNumberFormat="1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13" fillId="4" borderId="59" xfId="0" applyNumberFormat="1" applyFont="1" applyFill="1" applyBorder="1" applyAlignment="1">
      <alignment horizontal="center" vertical="center" wrapText="1"/>
    </xf>
    <xf numFmtId="0" fontId="13" fillId="4" borderId="60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>
      <alignment horizontal="center" vertical="center" wrapText="1"/>
    </xf>
    <xf numFmtId="0" fontId="9" fillId="3" borderId="28" xfId="0" applyNumberFormat="1" applyFont="1" applyFill="1" applyBorder="1" applyAlignment="1">
      <alignment horizontal="center" vertical="center" wrapText="1"/>
    </xf>
    <xf numFmtId="0" fontId="13" fillId="4" borderId="50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3" xfId="0" applyNumberFormat="1" applyFont="1" applyFill="1" applyBorder="1" applyAlignment="1">
      <alignment horizontal="center" vertical="center" wrapText="1"/>
    </xf>
    <xf numFmtId="0" fontId="13" fillId="4" borderId="21" xfId="0" applyNumberFormat="1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0" fontId="4" fillId="0" borderId="5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50" xfId="0" applyNumberFormat="1" applyFont="1" applyFill="1" applyBorder="1" applyAlignment="1">
      <alignment horizontal="center" vertical="center" wrapText="1"/>
    </xf>
    <xf numFmtId="0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NumberFormat="1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5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8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27" xfId="0" applyNumberFormat="1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workbookViewId="0">
      <selection activeCell="S6" sqref="S6:S8"/>
    </sheetView>
  </sheetViews>
  <sheetFormatPr defaultColWidth="9.140625" defaultRowHeight="15" x14ac:dyDescent="0.25"/>
  <cols>
    <col min="1" max="1" width="4.5703125" customWidth="1"/>
    <col min="2" max="2" width="36.140625" customWidth="1"/>
    <col min="3" max="16" width="10.7109375" style="61" customWidth="1"/>
    <col min="17" max="18" width="10.7109375" customWidth="1"/>
    <col min="19" max="19" width="23.7109375" customWidth="1"/>
    <col min="20" max="20" width="24.7109375" customWidth="1"/>
  </cols>
  <sheetData>
    <row r="1" spans="1:20" ht="30" customHeight="1" thickTop="1" thickBot="1" x14ac:dyDescent="0.3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8"/>
    </row>
    <row r="2" spans="1:20" ht="30.75" customHeight="1" x14ac:dyDescent="0.3">
      <c r="A2" s="109" t="s">
        <v>14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</row>
    <row r="3" spans="1:20" ht="30" customHeight="1" thickBot="1" x14ac:dyDescent="0.35">
      <c r="A3" s="76" t="s">
        <v>15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8"/>
    </row>
    <row r="4" spans="1:20" ht="30.75" customHeight="1" x14ac:dyDescent="0.3">
      <c r="A4" s="79" t="s">
        <v>16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 t="s">
        <v>17</v>
      </c>
      <c r="M4" s="80"/>
      <c r="N4" s="80"/>
      <c r="O4" s="80"/>
      <c r="P4" s="80"/>
      <c r="Q4" s="80"/>
      <c r="R4" s="113" t="s">
        <v>39</v>
      </c>
      <c r="S4" s="114"/>
      <c r="T4" s="115"/>
    </row>
    <row r="5" spans="1:20" ht="30" customHeight="1" thickBot="1" x14ac:dyDescent="0.3">
      <c r="A5" s="112" t="s">
        <v>18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 t="s">
        <v>19</v>
      </c>
      <c r="M5" s="87"/>
      <c r="N5" s="87"/>
      <c r="O5" s="87"/>
      <c r="P5" s="87"/>
      <c r="Q5" s="87"/>
      <c r="R5" s="84" t="s">
        <v>22</v>
      </c>
      <c r="S5" s="85"/>
      <c r="T5" s="86"/>
    </row>
    <row r="6" spans="1:20" ht="15.75" customHeight="1" x14ac:dyDescent="0.25">
      <c r="A6" s="116" t="s">
        <v>23</v>
      </c>
      <c r="B6" s="119" t="s">
        <v>20</v>
      </c>
      <c r="C6" s="93" t="s">
        <v>5</v>
      </c>
      <c r="D6" s="94"/>
      <c r="E6" s="95"/>
      <c r="F6" s="122" t="s">
        <v>28</v>
      </c>
      <c r="G6" s="122" t="s">
        <v>24</v>
      </c>
      <c r="H6" s="90" t="s">
        <v>27</v>
      </c>
      <c r="I6" s="91"/>
      <c r="J6" s="91"/>
      <c r="K6" s="91"/>
      <c r="L6" s="91"/>
      <c r="M6" s="91"/>
      <c r="N6" s="91"/>
      <c r="O6" s="91"/>
      <c r="P6" s="91"/>
      <c r="Q6" s="92"/>
      <c r="R6" s="125" t="s">
        <v>6</v>
      </c>
      <c r="S6" s="128" t="s">
        <v>1</v>
      </c>
      <c r="T6" s="131" t="s">
        <v>8</v>
      </c>
    </row>
    <row r="7" spans="1:20" ht="36" customHeight="1" x14ac:dyDescent="0.25">
      <c r="A7" s="117"/>
      <c r="B7" s="120"/>
      <c r="C7" s="137" t="s">
        <v>5</v>
      </c>
      <c r="D7" s="98" t="s">
        <v>34</v>
      </c>
      <c r="E7" s="96" t="s">
        <v>29</v>
      </c>
      <c r="F7" s="123"/>
      <c r="G7" s="123"/>
      <c r="H7" s="88" t="s">
        <v>26</v>
      </c>
      <c r="I7" s="81" t="s">
        <v>2</v>
      </c>
      <c r="J7" s="81"/>
      <c r="K7" s="81"/>
      <c r="L7" s="134" t="s">
        <v>3</v>
      </c>
      <c r="M7" s="135"/>
      <c r="N7" s="136"/>
      <c r="O7" s="82" t="s">
        <v>4</v>
      </c>
      <c r="P7" s="82"/>
      <c r="Q7" s="83"/>
      <c r="R7" s="126"/>
      <c r="S7" s="129"/>
      <c r="T7" s="132"/>
    </row>
    <row r="8" spans="1:20" s="1" customFormat="1" ht="42" customHeight="1" thickBot="1" x14ac:dyDescent="0.3">
      <c r="A8" s="118"/>
      <c r="B8" s="121"/>
      <c r="C8" s="138"/>
      <c r="D8" s="99"/>
      <c r="E8" s="97"/>
      <c r="F8" s="124"/>
      <c r="G8" s="124"/>
      <c r="H8" s="89"/>
      <c r="I8" s="35" t="s">
        <v>11</v>
      </c>
      <c r="J8" s="35" t="s">
        <v>33</v>
      </c>
      <c r="K8" s="36" t="s">
        <v>9</v>
      </c>
      <c r="L8" s="35" t="s">
        <v>12</v>
      </c>
      <c r="M8" s="35" t="s">
        <v>33</v>
      </c>
      <c r="N8" s="35" t="s">
        <v>9</v>
      </c>
      <c r="O8" s="35" t="s">
        <v>13</v>
      </c>
      <c r="P8" s="36" t="s">
        <v>25</v>
      </c>
      <c r="Q8" s="27" t="s">
        <v>10</v>
      </c>
      <c r="R8" s="127"/>
      <c r="S8" s="130"/>
      <c r="T8" s="133"/>
    </row>
    <row r="9" spans="1:20" s="28" customFormat="1" ht="15" customHeight="1" x14ac:dyDescent="0.25">
      <c r="A9" s="100">
        <v>1</v>
      </c>
      <c r="B9" s="102">
        <v>2</v>
      </c>
      <c r="C9" s="104">
        <v>3</v>
      </c>
      <c r="D9" s="37">
        <v>4</v>
      </c>
      <c r="E9" s="38">
        <v>5</v>
      </c>
      <c r="F9" s="39">
        <v>6</v>
      </c>
      <c r="G9" s="66">
        <v>7</v>
      </c>
      <c r="H9" s="40">
        <v>8</v>
      </c>
      <c r="I9" s="64">
        <v>9</v>
      </c>
      <c r="J9" s="72">
        <v>10</v>
      </c>
      <c r="K9" s="64">
        <v>11</v>
      </c>
      <c r="L9" s="64">
        <v>12</v>
      </c>
      <c r="M9" s="72">
        <v>13</v>
      </c>
      <c r="N9" s="64">
        <v>14</v>
      </c>
      <c r="O9" s="64">
        <v>15</v>
      </c>
      <c r="P9" s="64">
        <v>16</v>
      </c>
      <c r="Q9" s="62">
        <v>17</v>
      </c>
      <c r="R9" s="68">
        <v>18</v>
      </c>
      <c r="S9" s="70">
        <v>19</v>
      </c>
      <c r="T9" s="62">
        <v>20</v>
      </c>
    </row>
    <row r="10" spans="1:20" s="1" customFormat="1" ht="43.5" customHeight="1" thickBot="1" x14ac:dyDescent="0.3">
      <c r="A10" s="101"/>
      <c r="B10" s="103"/>
      <c r="C10" s="105"/>
      <c r="D10" s="41" t="s">
        <v>36</v>
      </c>
      <c r="E10" s="42" t="s">
        <v>37</v>
      </c>
      <c r="F10" s="43" t="s">
        <v>32</v>
      </c>
      <c r="G10" s="67"/>
      <c r="H10" s="44" t="s">
        <v>35</v>
      </c>
      <c r="I10" s="65"/>
      <c r="J10" s="73"/>
      <c r="K10" s="65"/>
      <c r="L10" s="65"/>
      <c r="M10" s="73"/>
      <c r="N10" s="65"/>
      <c r="O10" s="65"/>
      <c r="P10" s="65"/>
      <c r="Q10" s="63"/>
      <c r="R10" s="69"/>
      <c r="S10" s="71"/>
      <c r="T10" s="63"/>
    </row>
    <row r="11" spans="1:20" s="1" customFormat="1" ht="24.95" customHeight="1" x14ac:dyDescent="0.25">
      <c r="A11" s="18"/>
      <c r="B11" s="29" t="s">
        <v>38</v>
      </c>
      <c r="C11" s="45">
        <v>3</v>
      </c>
      <c r="D11" s="33">
        <f>(J11+K11+M11+N11)*C11/F11</f>
        <v>0.1</v>
      </c>
      <c r="E11" s="34">
        <f>(I11-K11+L11-N11+O11)*C11/F11</f>
        <v>1.3333333333333333</v>
      </c>
      <c r="F11" s="47">
        <f>G11+H11</f>
        <v>90</v>
      </c>
      <c r="G11" s="47">
        <v>50</v>
      </c>
      <c r="H11" s="45">
        <f>I11+L11+O11</f>
        <v>40</v>
      </c>
      <c r="I11" s="46">
        <v>8</v>
      </c>
      <c r="J11" s="46">
        <v>1</v>
      </c>
      <c r="K11" s="46">
        <v>0</v>
      </c>
      <c r="L11" s="46">
        <v>8</v>
      </c>
      <c r="M11" s="46">
        <v>2</v>
      </c>
      <c r="N11" s="46">
        <v>0</v>
      </c>
      <c r="O11" s="46">
        <v>24</v>
      </c>
      <c r="P11" s="46">
        <v>5</v>
      </c>
      <c r="Q11" s="5" t="s">
        <v>30</v>
      </c>
      <c r="R11" s="30" t="s">
        <v>31</v>
      </c>
      <c r="S11" s="8"/>
      <c r="T11" s="9"/>
    </row>
    <row r="12" spans="1:20" s="1" customFormat="1" ht="24.95" customHeight="1" x14ac:dyDescent="0.25">
      <c r="A12" s="19"/>
      <c r="B12" s="24"/>
      <c r="C12" s="48"/>
      <c r="D12" s="33" t="e">
        <f t="shared" ref="D12:D28" si="0">(J12+K12+M12+N12)*C12/H12</f>
        <v>#DIV/0!</v>
      </c>
      <c r="E12" s="34" t="e">
        <f t="shared" ref="E12:E28" si="1">(I12-K12+L12-N12+O12)*C12/H12</f>
        <v>#DIV/0!</v>
      </c>
      <c r="F12" s="47">
        <f t="shared" ref="F12:F27" si="2">G12+H12</f>
        <v>0</v>
      </c>
      <c r="G12" s="49"/>
      <c r="H12" s="45">
        <f t="shared" ref="H12:H27" si="3">I12+L12+O12</f>
        <v>0</v>
      </c>
      <c r="I12" s="50"/>
      <c r="J12" s="50"/>
      <c r="K12" s="50"/>
      <c r="L12" s="50"/>
      <c r="M12" s="50"/>
      <c r="N12" s="50"/>
      <c r="O12" s="50"/>
      <c r="P12" s="50"/>
      <c r="Q12" s="4"/>
      <c r="R12" s="7"/>
      <c r="S12" s="10"/>
      <c r="T12" s="11"/>
    </row>
    <row r="13" spans="1:20" s="1" customFormat="1" ht="24.95" customHeight="1" x14ac:dyDescent="0.25">
      <c r="A13" s="19"/>
      <c r="B13" s="6"/>
      <c r="C13" s="48"/>
      <c r="D13" s="33" t="e">
        <f t="shared" si="0"/>
        <v>#DIV/0!</v>
      </c>
      <c r="E13" s="34" t="e">
        <f t="shared" si="1"/>
        <v>#DIV/0!</v>
      </c>
      <c r="F13" s="47">
        <f t="shared" si="2"/>
        <v>0</v>
      </c>
      <c r="G13" s="49"/>
      <c r="H13" s="45">
        <f t="shared" si="3"/>
        <v>0</v>
      </c>
      <c r="I13" s="50"/>
      <c r="J13" s="50"/>
      <c r="K13" s="50"/>
      <c r="L13" s="50"/>
      <c r="M13" s="50"/>
      <c r="N13" s="50"/>
      <c r="O13" s="50"/>
      <c r="P13" s="50"/>
      <c r="Q13" s="4"/>
      <c r="R13" s="7"/>
      <c r="S13" s="10"/>
      <c r="T13" s="11"/>
    </row>
    <row r="14" spans="1:20" s="1" customFormat="1" ht="24.95" customHeight="1" x14ac:dyDescent="0.25">
      <c r="A14" s="19"/>
      <c r="B14" s="6"/>
      <c r="C14" s="48"/>
      <c r="D14" s="33" t="e">
        <f t="shared" si="0"/>
        <v>#DIV/0!</v>
      </c>
      <c r="E14" s="34" t="e">
        <f t="shared" si="1"/>
        <v>#DIV/0!</v>
      </c>
      <c r="F14" s="47">
        <f t="shared" si="2"/>
        <v>0</v>
      </c>
      <c r="G14" s="49"/>
      <c r="H14" s="45">
        <f t="shared" si="3"/>
        <v>0</v>
      </c>
      <c r="I14" s="50"/>
      <c r="J14" s="50"/>
      <c r="K14" s="50"/>
      <c r="L14" s="50"/>
      <c r="M14" s="50"/>
      <c r="N14" s="50"/>
      <c r="O14" s="50"/>
      <c r="P14" s="50"/>
      <c r="Q14" s="4"/>
      <c r="R14" s="7"/>
      <c r="S14" s="10"/>
      <c r="T14" s="11"/>
    </row>
    <row r="15" spans="1:20" s="1" customFormat="1" ht="24.95" customHeight="1" x14ac:dyDescent="0.25">
      <c r="A15" s="19"/>
      <c r="B15" s="6"/>
      <c r="C15" s="48"/>
      <c r="D15" s="33" t="e">
        <f t="shared" si="0"/>
        <v>#DIV/0!</v>
      </c>
      <c r="E15" s="34" t="e">
        <f t="shared" si="1"/>
        <v>#DIV/0!</v>
      </c>
      <c r="F15" s="47">
        <f t="shared" si="2"/>
        <v>0</v>
      </c>
      <c r="G15" s="49"/>
      <c r="H15" s="45">
        <f t="shared" si="3"/>
        <v>0</v>
      </c>
      <c r="I15" s="50"/>
      <c r="J15" s="50"/>
      <c r="K15" s="50"/>
      <c r="L15" s="50"/>
      <c r="M15" s="50"/>
      <c r="N15" s="50"/>
      <c r="O15" s="50"/>
      <c r="P15" s="50"/>
      <c r="Q15" s="4"/>
      <c r="R15" s="7"/>
      <c r="S15" s="10"/>
      <c r="T15" s="11"/>
    </row>
    <row r="16" spans="1:20" s="1" customFormat="1" ht="24.95" customHeight="1" x14ac:dyDescent="0.25">
      <c r="A16" s="19"/>
      <c r="B16" s="6"/>
      <c r="C16" s="48"/>
      <c r="D16" s="33" t="e">
        <f t="shared" si="0"/>
        <v>#DIV/0!</v>
      </c>
      <c r="E16" s="34" t="e">
        <f t="shared" si="1"/>
        <v>#DIV/0!</v>
      </c>
      <c r="F16" s="47">
        <f t="shared" si="2"/>
        <v>0</v>
      </c>
      <c r="G16" s="49"/>
      <c r="H16" s="45">
        <f t="shared" si="3"/>
        <v>0</v>
      </c>
      <c r="I16" s="50"/>
      <c r="J16" s="50"/>
      <c r="K16" s="50"/>
      <c r="L16" s="50"/>
      <c r="M16" s="50"/>
      <c r="N16" s="50"/>
      <c r="O16" s="50"/>
      <c r="P16" s="50"/>
      <c r="Q16" s="4"/>
      <c r="R16" s="7"/>
      <c r="S16" s="10"/>
      <c r="T16" s="11"/>
    </row>
    <row r="17" spans="1:20" s="1" customFormat="1" ht="24.95" customHeight="1" x14ac:dyDescent="0.25">
      <c r="A17" s="19"/>
      <c r="B17" s="6"/>
      <c r="C17" s="48"/>
      <c r="D17" s="33" t="e">
        <f t="shared" si="0"/>
        <v>#DIV/0!</v>
      </c>
      <c r="E17" s="34" t="e">
        <f t="shared" si="1"/>
        <v>#DIV/0!</v>
      </c>
      <c r="F17" s="47">
        <f t="shared" si="2"/>
        <v>0</v>
      </c>
      <c r="G17" s="49"/>
      <c r="H17" s="45">
        <f t="shared" si="3"/>
        <v>0</v>
      </c>
      <c r="I17" s="50"/>
      <c r="J17" s="50"/>
      <c r="K17" s="50"/>
      <c r="L17" s="50"/>
      <c r="M17" s="50"/>
      <c r="N17" s="50"/>
      <c r="O17" s="50"/>
      <c r="P17" s="50"/>
      <c r="Q17" s="4"/>
      <c r="R17" s="7"/>
      <c r="S17" s="10"/>
      <c r="T17" s="11"/>
    </row>
    <row r="18" spans="1:20" s="1" customFormat="1" ht="24.95" customHeight="1" x14ac:dyDescent="0.25">
      <c r="A18" s="19"/>
      <c r="B18" s="6"/>
      <c r="C18" s="48"/>
      <c r="D18" s="33" t="e">
        <f t="shared" si="0"/>
        <v>#DIV/0!</v>
      </c>
      <c r="E18" s="34" t="e">
        <f t="shared" si="1"/>
        <v>#DIV/0!</v>
      </c>
      <c r="F18" s="47">
        <f t="shared" si="2"/>
        <v>0</v>
      </c>
      <c r="G18" s="49"/>
      <c r="H18" s="45">
        <f t="shared" si="3"/>
        <v>0</v>
      </c>
      <c r="I18" s="50"/>
      <c r="J18" s="50"/>
      <c r="K18" s="50"/>
      <c r="L18" s="50"/>
      <c r="M18" s="50"/>
      <c r="N18" s="50"/>
      <c r="O18" s="50"/>
      <c r="P18" s="50"/>
      <c r="Q18" s="4"/>
      <c r="R18" s="7"/>
      <c r="S18" s="10"/>
      <c r="T18" s="11"/>
    </row>
    <row r="19" spans="1:20" s="1" customFormat="1" ht="24.95" customHeight="1" x14ac:dyDescent="0.25">
      <c r="A19" s="19"/>
      <c r="B19" s="6"/>
      <c r="C19" s="48"/>
      <c r="D19" s="33" t="e">
        <f t="shared" si="0"/>
        <v>#DIV/0!</v>
      </c>
      <c r="E19" s="34" t="e">
        <f t="shared" si="1"/>
        <v>#DIV/0!</v>
      </c>
      <c r="F19" s="47">
        <f t="shared" si="2"/>
        <v>0</v>
      </c>
      <c r="G19" s="49"/>
      <c r="H19" s="45">
        <f t="shared" si="3"/>
        <v>0</v>
      </c>
      <c r="I19" s="50"/>
      <c r="J19" s="50"/>
      <c r="K19" s="50"/>
      <c r="L19" s="50"/>
      <c r="M19" s="50"/>
      <c r="N19" s="50"/>
      <c r="O19" s="50"/>
      <c r="P19" s="50"/>
      <c r="Q19" s="4"/>
      <c r="R19" s="7"/>
      <c r="S19" s="10"/>
      <c r="T19" s="11"/>
    </row>
    <row r="20" spans="1:20" ht="24.95" customHeight="1" x14ac:dyDescent="0.25">
      <c r="A20" s="20"/>
      <c r="B20" s="3"/>
      <c r="C20" s="51"/>
      <c r="D20" s="33" t="e">
        <f t="shared" si="0"/>
        <v>#DIV/0!</v>
      </c>
      <c r="E20" s="34" t="e">
        <f t="shared" si="1"/>
        <v>#DIV/0!</v>
      </c>
      <c r="F20" s="47">
        <f t="shared" si="2"/>
        <v>0</v>
      </c>
      <c r="G20" s="52"/>
      <c r="H20" s="45">
        <f t="shared" si="3"/>
        <v>0</v>
      </c>
      <c r="I20" s="53"/>
      <c r="J20" s="53"/>
      <c r="K20" s="53"/>
      <c r="L20" s="53"/>
      <c r="M20" s="53"/>
      <c r="N20" s="53"/>
      <c r="O20" s="53"/>
      <c r="P20" s="53"/>
      <c r="Q20" s="2"/>
      <c r="R20" s="31"/>
      <c r="S20" s="12"/>
      <c r="T20" s="13"/>
    </row>
    <row r="21" spans="1:20" ht="24.95" customHeight="1" x14ac:dyDescent="0.25">
      <c r="A21" s="20"/>
      <c r="B21" s="3"/>
      <c r="C21" s="51"/>
      <c r="D21" s="33" t="e">
        <f t="shared" si="0"/>
        <v>#DIV/0!</v>
      </c>
      <c r="E21" s="34" t="e">
        <f t="shared" si="1"/>
        <v>#DIV/0!</v>
      </c>
      <c r="F21" s="47">
        <f t="shared" si="2"/>
        <v>0</v>
      </c>
      <c r="G21" s="52"/>
      <c r="H21" s="45">
        <f t="shared" si="3"/>
        <v>0</v>
      </c>
      <c r="I21" s="53"/>
      <c r="J21" s="53"/>
      <c r="K21" s="53"/>
      <c r="L21" s="53"/>
      <c r="M21" s="53"/>
      <c r="N21" s="53"/>
      <c r="O21" s="53"/>
      <c r="P21" s="53"/>
      <c r="Q21" s="2"/>
      <c r="R21" s="31"/>
      <c r="S21" s="12"/>
      <c r="T21" s="13"/>
    </row>
    <row r="22" spans="1:20" ht="24.95" customHeight="1" x14ac:dyDescent="0.25">
      <c r="A22" s="20"/>
      <c r="B22" s="3"/>
      <c r="C22" s="51"/>
      <c r="D22" s="33" t="e">
        <f t="shared" si="0"/>
        <v>#DIV/0!</v>
      </c>
      <c r="E22" s="34" t="e">
        <f t="shared" si="1"/>
        <v>#DIV/0!</v>
      </c>
      <c r="F22" s="47">
        <f t="shared" si="2"/>
        <v>0</v>
      </c>
      <c r="G22" s="52"/>
      <c r="H22" s="45">
        <f t="shared" si="3"/>
        <v>0</v>
      </c>
      <c r="I22" s="53"/>
      <c r="J22" s="53"/>
      <c r="K22" s="53"/>
      <c r="L22" s="53"/>
      <c r="M22" s="53"/>
      <c r="N22" s="53"/>
      <c r="O22" s="53"/>
      <c r="P22" s="53"/>
      <c r="Q22" s="2"/>
      <c r="R22" s="31"/>
      <c r="S22" s="12"/>
      <c r="T22" s="13"/>
    </row>
    <row r="23" spans="1:20" ht="24.95" customHeight="1" x14ac:dyDescent="0.25">
      <c r="A23" s="20"/>
      <c r="B23" s="3"/>
      <c r="C23" s="51"/>
      <c r="D23" s="33" t="e">
        <f t="shared" si="0"/>
        <v>#DIV/0!</v>
      </c>
      <c r="E23" s="34" t="e">
        <f t="shared" si="1"/>
        <v>#DIV/0!</v>
      </c>
      <c r="F23" s="47">
        <f t="shared" si="2"/>
        <v>0</v>
      </c>
      <c r="G23" s="52"/>
      <c r="H23" s="45">
        <f t="shared" si="3"/>
        <v>0</v>
      </c>
      <c r="I23" s="53"/>
      <c r="J23" s="53"/>
      <c r="K23" s="53"/>
      <c r="L23" s="53"/>
      <c r="M23" s="53"/>
      <c r="N23" s="53"/>
      <c r="O23" s="53"/>
      <c r="P23" s="53"/>
      <c r="Q23" s="2"/>
      <c r="R23" s="31"/>
      <c r="S23" s="12"/>
      <c r="T23" s="13"/>
    </row>
    <row r="24" spans="1:20" ht="24.95" customHeight="1" x14ac:dyDescent="0.25">
      <c r="A24" s="20"/>
      <c r="B24" s="3"/>
      <c r="C24" s="51"/>
      <c r="D24" s="33" t="e">
        <f t="shared" si="0"/>
        <v>#DIV/0!</v>
      </c>
      <c r="E24" s="34" t="e">
        <f t="shared" si="1"/>
        <v>#DIV/0!</v>
      </c>
      <c r="F24" s="47">
        <f t="shared" si="2"/>
        <v>0</v>
      </c>
      <c r="G24" s="52"/>
      <c r="H24" s="45">
        <f t="shared" si="3"/>
        <v>0</v>
      </c>
      <c r="I24" s="53"/>
      <c r="J24" s="53"/>
      <c r="K24" s="53"/>
      <c r="L24" s="53"/>
      <c r="M24" s="53"/>
      <c r="N24" s="53"/>
      <c r="O24" s="53"/>
      <c r="P24" s="53"/>
      <c r="Q24" s="2"/>
      <c r="R24" s="31"/>
      <c r="S24" s="12"/>
      <c r="T24" s="13"/>
    </row>
    <row r="25" spans="1:20" ht="24.95" customHeight="1" x14ac:dyDescent="0.25">
      <c r="A25" s="20"/>
      <c r="B25" s="3"/>
      <c r="C25" s="51"/>
      <c r="D25" s="33" t="e">
        <f t="shared" si="0"/>
        <v>#DIV/0!</v>
      </c>
      <c r="E25" s="34" t="e">
        <f t="shared" si="1"/>
        <v>#DIV/0!</v>
      </c>
      <c r="F25" s="47">
        <f t="shared" si="2"/>
        <v>0</v>
      </c>
      <c r="G25" s="52"/>
      <c r="H25" s="45">
        <f t="shared" si="3"/>
        <v>0</v>
      </c>
      <c r="I25" s="53"/>
      <c r="J25" s="53"/>
      <c r="K25" s="53"/>
      <c r="L25" s="53"/>
      <c r="M25" s="53"/>
      <c r="N25" s="53"/>
      <c r="O25" s="53"/>
      <c r="P25" s="53"/>
      <c r="Q25" s="2"/>
      <c r="R25" s="31"/>
      <c r="S25" s="12"/>
      <c r="T25" s="13"/>
    </row>
    <row r="26" spans="1:20" ht="24.95" customHeight="1" x14ac:dyDescent="0.25">
      <c r="A26" s="20"/>
      <c r="B26" s="3"/>
      <c r="C26" s="51"/>
      <c r="D26" s="33" t="e">
        <f t="shared" si="0"/>
        <v>#DIV/0!</v>
      </c>
      <c r="E26" s="34" t="e">
        <f t="shared" si="1"/>
        <v>#DIV/0!</v>
      </c>
      <c r="F26" s="47">
        <f t="shared" si="2"/>
        <v>0</v>
      </c>
      <c r="G26" s="52"/>
      <c r="H26" s="45">
        <f t="shared" si="3"/>
        <v>0</v>
      </c>
      <c r="I26" s="53"/>
      <c r="J26" s="53"/>
      <c r="K26" s="53"/>
      <c r="L26" s="53"/>
      <c r="M26" s="53"/>
      <c r="N26" s="53"/>
      <c r="O26" s="53"/>
      <c r="P26" s="53"/>
      <c r="Q26" s="2"/>
      <c r="R26" s="31"/>
      <c r="S26" s="12"/>
      <c r="T26" s="13"/>
    </row>
    <row r="27" spans="1:20" ht="24.95" customHeight="1" thickBot="1" x14ac:dyDescent="0.3">
      <c r="A27" s="21"/>
      <c r="B27" s="25"/>
      <c r="C27" s="54"/>
      <c r="D27" s="33" t="e">
        <f t="shared" si="0"/>
        <v>#DIV/0!</v>
      </c>
      <c r="E27" s="34" t="e">
        <f t="shared" si="1"/>
        <v>#DIV/0!</v>
      </c>
      <c r="F27" s="47">
        <f t="shared" si="2"/>
        <v>0</v>
      </c>
      <c r="G27" s="55"/>
      <c r="H27" s="45">
        <f t="shared" si="3"/>
        <v>0</v>
      </c>
      <c r="I27" s="56"/>
      <c r="J27" s="56"/>
      <c r="K27" s="56"/>
      <c r="L27" s="56"/>
      <c r="M27" s="56"/>
      <c r="N27" s="56"/>
      <c r="O27" s="56"/>
      <c r="P27" s="56"/>
      <c r="Q27" s="26"/>
      <c r="R27" s="32"/>
      <c r="S27" s="14"/>
      <c r="T27" s="15"/>
    </row>
    <row r="28" spans="1:20" ht="26.85" customHeight="1" thickBot="1" x14ac:dyDescent="0.3">
      <c r="A28" s="74" t="s">
        <v>7</v>
      </c>
      <c r="B28" s="75"/>
      <c r="C28" s="57">
        <f t="array" ref="C28">C11:C27</f>
        <v>3</v>
      </c>
      <c r="D28" s="33">
        <f t="shared" si="0"/>
        <v>0.22500000000000001</v>
      </c>
      <c r="E28" s="34">
        <f t="shared" si="1"/>
        <v>3</v>
      </c>
      <c r="F28" s="58">
        <f t="array" ref="F28">F11:F27</f>
        <v>90</v>
      </c>
      <c r="G28" s="59">
        <f t="array" ref="G28">G11:G27</f>
        <v>50</v>
      </c>
      <c r="H28" s="60">
        <f t="array" ref="H28">H11:H27</f>
        <v>40</v>
      </c>
      <c r="I28" s="60">
        <f t="array" ref="I28">I11:I27</f>
        <v>8</v>
      </c>
      <c r="J28" s="60">
        <f t="array" ref="J28">J11:J27</f>
        <v>1</v>
      </c>
      <c r="K28" s="60">
        <f t="array" ref="K28">K11:K27</f>
        <v>0</v>
      </c>
      <c r="L28" s="60">
        <f t="array" ref="L28">L11:L27</f>
        <v>8</v>
      </c>
      <c r="M28" s="60">
        <f t="array" ref="M28">M11:M27</f>
        <v>2</v>
      </c>
      <c r="N28" s="60">
        <f t="array" ref="N28">N11:N27</f>
        <v>0</v>
      </c>
      <c r="O28" s="60">
        <f t="array" ref="O28">O11:O27</f>
        <v>24</v>
      </c>
      <c r="P28" s="60">
        <f t="array" ref="P28">P11:P27</f>
        <v>5</v>
      </c>
      <c r="Q28" s="23"/>
      <c r="R28" s="22"/>
      <c r="S28" s="16" t="s">
        <v>21</v>
      </c>
      <c r="T28" s="17" t="s">
        <v>21</v>
      </c>
    </row>
  </sheetData>
  <mergeCells count="42">
    <mergeCell ref="A1:T1"/>
    <mergeCell ref="A2:T2"/>
    <mergeCell ref="A5:K5"/>
    <mergeCell ref="R4:T4"/>
    <mergeCell ref="A6:A8"/>
    <mergeCell ref="B6:B8"/>
    <mergeCell ref="F6:F8"/>
    <mergeCell ref="G6:G8"/>
    <mergeCell ref="R6:R8"/>
    <mergeCell ref="S6:S8"/>
    <mergeCell ref="T6:T8"/>
    <mergeCell ref="L7:N7"/>
    <mergeCell ref="C7:C8"/>
    <mergeCell ref="A28:B28"/>
    <mergeCell ref="A3:T3"/>
    <mergeCell ref="A4:K4"/>
    <mergeCell ref="I7:K7"/>
    <mergeCell ref="O7:Q7"/>
    <mergeCell ref="R5:T5"/>
    <mergeCell ref="L4:Q4"/>
    <mergeCell ref="L5:Q5"/>
    <mergeCell ref="H7:H8"/>
    <mergeCell ref="H6:Q6"/>
    <mergeCell ref="C6:E6"/>
    <mergeCell ref="E7:E8"/>
    <mergeCell ref="D7:D8"/>
    <mergeCell ref="A9:A10"/>
    <mergeCell ref="B9:B10"/>
    <mergeCell ref="C9:C10"/>
    <mergeCell ref="G9:G10"/>
    <mergeCell ref="I9:I10"/>
    <mergeCell ref="Q9:Q10"/>
    <mergeCell ref="R9:R10"/>
    <mergeCell ref="S9:S10"/>
    <mergeCell ref="M9:M10"/>
    <mergeCell ref="J9:J10"/>
    <mergeCell ref="T9:T10"/>
    <mergeCell ref="K9:K10"/>
    <mergeCell ref="L9:L10"/>
    <mergeCell ref="N9:N10"/>
    <mergeCell ref="O9:O10"/>
    <mergeCell ref="P9:P10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wzór RPS 2021</vt:lpstr>
      <vt:lpstr>'wzór RPS 2021'!Tytuły_wydruku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2021-10-07T11:37:51Z</dcterms:modified>
</cp:coreProperties>
</file>